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abelle1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<sst xmlns="http://schemas.openxmlformats.org/spreadsheetml/2006/main" count="34" uniqueCount="23">
  <si>
    <t xml:space="preserve">Erlös</t>
  </si>
  <si>
    <t xml:space="preserve">Variable Kosten</t>
  </si>
  <si>
    <t xml:space="preserve">DB</t>
  </si>
  <si>
    <t xml:space="preserve">Fixkosten</t>
  </si>
  <si>
    <t xml:space="preserve">BEP</t>
  </si>
  <si>
    <t xml:space="preserve">Teilnehmer</t>
  </si>
  <si>
    <t xml:space="preserve">Fixkosten Pro Kurs</t>
  </si>
  <si>
    <t xml:space="preserve">Variable Kosten </t>
  </si>
  <si>
    <t xml:space="preserve">Gesamtkosten</t>
  </si>
  <si>
    <t xml:space="preserve">Erlöse</t>
  </si>
  <si>
    <t xml:space="preserve">Gewinn/Verlust</t>
  </si>
  <si>
    <t xml:space="preserve">NR1</t>
  </si>
  <si>
    <t xml:space="preserve">NR2</t>
  </si>
  <si>
    <t xml:space="preserve">NR3</t>
  </si>
  <si>
    <t xml:space="preserve">NR4</t>
  </si>
  <si>
    <t xml:space="preserve">4.1</t>
  </si>
  <si>
    <t xml:space="preserve">4.2</t>
  </si>
  <si>
    <t xml:space="preserve">Online mehr geld</t>
  </si>
  <si>
    <t xml:space="preserve">4.3</t>
  </si>
  <si>
    <t xml:space="preserve">Dbonline-Dbpräsenz</t>
  </si>
  <si>
    <t xml:space="preserve">Erlös – 55</t>
  </si>
  <si>
    <t xml:space="preserve">4.4</t>
  </si>
  <si>
    <t xml:space="preserve">Preissenkung (DB=0);Werbung;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</si>
</sst>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General"/>
  </numFmts>
  <fonts count="5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B1:G7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F34" activeCellId="0" sqref="F34"/>
    </sheetView>
  </sheetViews>
  <sheetFormatPr defaultColWidth="11.53515625" defaultRowHeight="12.8" zeroHeight="false" outlineLevelRow="0" outlineLevelCol="0"/>
  <cols>
    <col collapsed="false" customWidth="true" hidden="false" outlineLevel="0" max="2" min="2" style="0" width="24.73"/>
    <col collapsed="false" customWidth="true" hidden="false" outlineLevel="0" max="3" min="3" style="0" width="24.17"/>
    <col collapsed="false" customWidth="true" hidden="false" outlineLevel="0" max="4" min="4" style="0" width="17.22"/>
    <col collapsed="false" customWidth="true" hidden="false" outlineLevel="0" max="5" min="5" style="0" width="15.69"/>
  </cols>
  <sheetData>
    <row r="1" customFormat="false" ht="12.8" hidden="false" customHeight="false" outlineLevel="0" collapsed="false">
      <c r="B1" s="0" t="s">
        <v>0</v>
      </c>
      <c r="C1" s="0" t="n">
        <v>380</v>
      </c>
    </row>
    <row r="2" customFormat="false" ht="12.8" hidden="false" customHeight="false" outlineLevel="0" collapsed="false">
      <c r="B2" s="0" t="s">
        <v>1</v>
      </c>
      <c r="C2" s="0" t="n">
        <f aca="false">120+75+25</f>
        <v>220</v>
      </c>
      <c r="E2" s="0" t="s">
        <v>2</v>
      </c>
      <c r="F2" s="0" t="n">
        <f aca="false">C1-C2</f>
        <v>160</v>
      </c>
    </row>
    <row r="3" customFormat="false" ht="12.8" hidden="false" customHeight="false" outlineLevel="0" collapsed="false">
      <c r="B3" s="0" t="s">
        <v>3</v>
      </c>
      <c r="C3" s="0" t="n">
        <f aca="false">780+250+800</f>
        <v>1830</v>
      </c>
      <c r="E3" s="0" t="s">
        <v>4</v>
      </c>
      <c r="F3" s="0" t="n">
        <f aca="false">C3/F2</f>
        <v>11.4375</v>
      </c>
    </row>
    <row r="8" customFormat="false" ht="12.8" hidden="false" customHeight="false" outlineLevel="0" collapsed="false">
      <c r="B8" s="0" t="s">
        <v>5</v>
      </c>
      <c r="C8" s="0" t="s">
        <v>6</v>
      </c>
      <c r="D8" s="0" t="s">
        <v>7</v>
      </c>
      <c r="E8" s="0" t="s">
        <v>8</v>
      </c>
      <c r="F8" s="0" t="s">
        <v>9</v>
      </c>
      <c r="G8" s="0" t="s">
        <v>10</v>
      </c>
    </row>
    <row r="9" customFormat="false" ht="12.8" hidden="false" customHeight="false" outlineLevel="0" collapsed="false">
      <c r="B9" s="0" t="n">
        <v>1</v>
      </c>
      <c r="C9" s="0" t="n">
        <f aca="false">$C$3</f>
        <v>1830</v>
      </c>
      <c r="D9" s="0" t="n">
        <f aca="false">$C$2*$B9</f>
        <v>220</v>
      </c>
      <c r="E9" s="0" t="n">
        <f aca="false">$C9+$D9</f>
        <v>2050</v>
      </c>
      <c r="F9" s="0" t="n">
        <f aca="false">$C$1*B9</f>
        <v>380</v>
      </c>
      <c r="G9" s="0" t="n">
        <f aca="false">$F9-$E9</f>
        <v>-1670</v>
      </c>
    </row>
    <row r="10" customFormat="false" ht="12.8" hidden="false" customHeight="false" outlineLevel="0" collapsed="false">
      <c r="B10" s="0" t="n">
        <v>2</v>
      </c>
      <c r="C10" s="0" t="n">
        <f aca="false">$C$3</f>
        <v>1830</v>
      </c>
      <c r="D10" s="0" t="n">
        <f aca="false">$C$2*$B10</f>
        <v>440</v>
      </c>
      <c r="E10" s="0" t="n">
        <f aca="false">$C10+$D10</f>
        <v>2270</v>
      </c>
      <c r="F10" s="0" t="n">
        <f aca="false">$C$1*B10</f>
        <v>760</v>
      </c>
      <c r="G10" s="0" t="n">
        <f aca="false">$F10-$E10</f>
        <v>-1510</v>
      </c>
    </row>
    <row r="11" customFormat="false" ht="12.8" hidden="false" customHeight="false" outlineLevel="0" collapsed="false">
      <c r="B11" s="0" t="n">
        <v>3</v>
      </c>
      <c r="C11" s="0" t="n">
        <f aca="false">$C$3</f>
        <v>1830</v>
      </c>
      <c r="D11" s="0" t="n">
        <f aca="false">$C$2*$B11</f>
        <v>660</v>
      </c>
      <c r="E11" s="0" t="n">
        <f aca="false">$C11+$D11</f>
        <v>2490</v>
      </c>
      <c r="F11" s="0" t="n">
        <f aca="false">$C$1*B11</f>
        <v>1140</v>
      </c>
      <c r="G11" s="0" t="n">
        <f aca="false">$F11-$E11</f>
        <v>-1350</v>
      </c>
    </row>
    <row r="12" customFormat="false" ht="12.8" hidden="false" customHeight="false" outlineLevel="0" collapsed="false">
      <c r="B12" s="0" t="n">
        <v>4</v>
      </c>
      <c r="C12" s="0" t="n">
        <f aca="false">$C$3</f>
        <v>1830</v>
      </c>
      <c r="D12" s="0" t="n">
        <f aca="false">$C$2*$B12</f>
        <v>880</v>
      </c>
      <c r="E12" s="0" t="n">
        <f aca="false">$C12+$D12</f>
        <v>2710</v>
      </c>
      <c r="F12" s="0" t="n">
        <f aca="false">$C$1*B12</f>
        <v>1520</v>
      </c>
      <c r="G12" s="0" t="n">
        <f aca="false">$F12-$E12</f>
        <v>-1190</v>
      </c>
    </row>
    <row r="13" customFormat="false" ht="12.8" hidden="false" customHeight="false" outlineLevel="0" collapsed="false">
      <c r="B13" s="0" t="n">
        <v>5</v>
      </c>
      <c r="C13" s="0" t="n">
        <f aca="false">$C$3</f>
        <v>1830</v>
      </c>
      <c r="D13" s="0" t="n">
        <f aca="false">$C$2*$B13</f>
        <v>1100</v>
      </c>
      <c r="E13" s="0" t="n">
        <f aca="false">$C13+$D13</f>
        <v>2930</v>
      </c>
      <c r="F13" s="0" t="n">
        <f aca="false">$C$1*B13</f>
        <v>1900</v>
      </c>
      <c r="G13" s="0" t="n">
        <f aca="false">$F13-$E13</f>
        <v>-1030</v>
      </c>
    </row>
    <row r="14" customFormat="false" ht="12.8" hidden="false" customHeight="false" outlineLevel="0" collapsed="false">
      <c r="B14" s="0" t="n">
        <v>6</v>
      </c>
      <c r="C14" s="0" t="n">
        <f aca="false">$C$3</f>
        <v>1830</v>
      </c>
      <c r="D14" s="0" t="n">
        <f aca="false">$C$2*$B14</f>
        <v>1320</v>
      </c>
      <c r="E14" s="0" t="n">
        <f aca="false">$C14+$D14</f>
        <v>3150</v>
      </c>
      <c r="F14" s="0" t="n">
        <f aca="false">$C$1*B14</f>
        <v>2280</v>
      </c>
      <c r="G14" s="0" t="n">
        <f aca="false">$F14-$E14</f>
        <v>-870</v>
      </c>
    </row>
    <row r="15" customFormat="false" ht="12.8" hidden="false" customHeight="false" outlineLevel="0" collapsed="false">
      <c r="B15" s="0" t="n">
        <v>7</v>
      </c>
      <c r="C15" s="0" t="n">
        <f aca="false">$C$3</f>
        <v>1830</v>
      </c>
      <c r="D15" s="0" t="n">
        <f aca="false">$C$2*$B15</f>
        <v>1540</v>
      </c>
      <c r="E15" s="0" t="n">
        <f aca="false">$C15+$D15</f>
        <v>3370</v>
      </c>
      <c r="F15" s="0" t="n">
        <f aca="false">$C$1*B15</f>
        <v>2660</v>
      </c>
      <c r="G15" s="0" t="n">
        <f aca="false">$F15-$E15</f>
        <v>-710</v>
      </c>
    </row>
    <row r="16" customFormat="false" ht="12.8" hidden="false" customHeight="false" outlineLevel="0" collapsed="false">
      <c r="B16" s="0" t="n">
        <v>8</v>
      </c>
      <c r="C16" s="0" t="n">
        <f aca="false">$C$3</f>
        <v>1830</v>
      </c>
      <c r="D16" s="0" t="n">
        <f aca="false">$C$2*$B16</f>
        <v>1760</v>
      </c>
      <c r="E16" s="0" t="n">
        <f aca="false">$C16+$D16</f>
        <v>3590</v>
      </c>
      <c r="F16" s="0" t="n">
        <f aca="false">$C$1*B16</f>
        <v>3040</v>
      </c>
      <c r="G16" s="0" t="n">
        <f aca="false">$F16-$E16</f>
        <v>-550</v>
      </c>
    </row>
    <row r="17" customFormat="false" ht="12.8" hidden="false" customHeight="false" outlineLevel="0" collapsed="false">
      <c r="B17" s="0" t="n">
        <v>9</v>
      </c>
      <c r="C17" s="0" t="n">
        <f aca="false">$C$3</f>
        <v>1830</v>
      </c>
      <c r="D17" s="0" t="n">
        <f aca="false">$C$2*$B17</f>
        <v>1980</v>
      </c>
      <c r="E17" s="0" t="n">
        <f aca="false">$C17+$D17</f>
        <v>3810</v>
      </c>
      <c r="F17" s="0" t="n">
        <f aca="false">$C$1*B17</f>
        <v>3420</v>
      </c>
      <c r="G17" s="0" t="n">
        <f aca="false">$F17-$E17</f>
        <v>-390</v>
      </c>
    </row>
    <row r="18" customFormat="false" ht="12.8" hidden="false" customHeight="false" outlineLevel="0" collapsed="false">
      <c r="B18" s="0" t="n">
        <v>10</v>
      </c>
      <c r="C18" s="0" t="n">
        <f aca="false">$C$3</f>
        <v>1830</v>
      </c>
      <c r="D18" s="0" t="n">
        <f aca="false">$C$2*$B18</f>
        <v>2200</v>
      </c>
      <c r="E18" s="0" t="n">
        <f aca="false">$C18+$D18</f>
        <v>4030</v>
      </c>
      <c r="F18" s="0" t="n">
        <f aca="false">$C$1*B18</f>
        <v>3800</v>
      </c>
      <c r="G18" s="0" t="n">
        <f aca="false">$F18-$E18</f>
        <v>-230</v>
      </c>
    </row>
    <row r="19" customFormat="false" ht="12.8" hidden="false" customHeight="false" outlineLevel="0" collapsed="false">
      <c r="B19" s="0" t="n">
        <v>11</v>
      </c>
      <c r="C19" s="0" t="n">
        <f aca="false">$C$3</f>
        <v>1830</v>
      </c>
      <c r="D19" s="0" t="n">
        <f aca="false">$C$2*$B19</f>
        <v>2420</v>
      </c>
      <c r="E19" s="0" t="n">
        <f aca="false">$C19+$D19</f>
        <v>4250</v>
      </c>
      <c r="F19" s="0" t="n">
        <f aca="false">$C$1*B19</f>
        <v>4180</v>
      </c>
      <c r="G19" s="0" t="n">
        <f aca="false">$F19-$E19</f>
        <v>-70</v>
      </c>
    </row>
    <row r="20" customFormat="false" ht="12.8" hidden="false" customHeight="false" outlineLevel="0" collapsed="false">
      <c r="B20" s="0" t="n">
        <v>12</v>
      </c>
      <c r="C20" s="0" t="n">
        <f aca="false">$C$3</f>
        <v>1830</v>
      </c>
      <c r="D20" s="0" t="n">
        <f aca="false">$C$2*$B20</f>
        <v>2640</v>
      </c>
      <c r="E20" s="0" t="n">
        <f aca="false">$C20+$D20</f>
        <v>4470</v>
      </c>
      <c r="F20" s="0" t="n">
        <f aca="false">$C$1*B20</f>
        <v>4560</v>
      </c>
      <c r="G20" s="0" t="n">
        <f aca="false">$F20-$E20</f>
        <v>90</v>
      </c>
    </row>
    <row r="21" customFormat="false" ht="12.8" hidden="false" customHeight="false" outlineLevel="0" collapsed="false">
      <c r="B21" s="0" t="n">
        <v>13</v>
      </c>
      <c r="C21" s="0" t="n">
        <f aca="false">$C$3</f>
        <v>1830</v>
      </c>
      <c r="D21" s="0" t="n">
        <f aca="false">$C$2*$B21</f>
        <v>2860</v>
      </c>
      <c r="E21" s="0" t="n">
        <f aca="false">$C21+$D21</f>
        <v>4690</v>
      </c>
      <c r="F21" s="0" t="n">
        <f aca="false">$C$1*B21</f>
        <v>4940</v>
      </c>
      <c r="G21" s="0" t="n">
        <f aca="false">$F21-$E21</f>
        <v>250</v>
      </c>
    </row>
    <row r="22" customFormat="false" ht="12.8" hidden="false" customHeight="false" outlineLevel="0" collapsed="false">
      <c r="B22" s="0" t="n">
        <v>14</v>
      </c>
      <c r="C22" s="0" t="n">
        <f aca="false">$C$3</f>
        <v>1830</v>
      </c>
      <c r="D22" s="0" t="n">
        <f aca="false">$C$2*$B22</f>
        <v>3080</v>
      </c>
      <c r="E22" s="0" t="n">
        <f aca="false">$C22+$D22</f>
        <v>4910</v>
      </c>
      <c r="F22" s="0" t="n">
        <f aca="false">$C$1*B22</f>
        <v>5320</v>
      </c>
      <c r="G22" s="0" t="n">
        <f aca="false">$F22-$E22</f>
        <v>410</v>
      </c>
    </row>
    <row r="23" customFormat="false" ht="12.8" hidden="false" customHeight="false" outlineLevel="0" collapsed="false">
      <c r="B23" s="0" t="n">
        <v>15</v>
      </c>
      <c r="C23" s="0" t="n">
        <f aca="false">$C$3</f>
        <v>1830</v>
      </c>
      <c r="D23" s="0" t="n">
        <f aca="false">$C$2*$B23</f>
        <v>3300</v>
      </c>
      <c r="E23" s="0" t="n">
        <f aca="false">$C23+$D23</f>
        <v>5130</v>
      </c>
      <c r="F23" s="0" t="n">
        <f aca="false">$C$1*B23</f>
        <v>5700</v>
      </c>
      <c r="G23" s="0" t="n">
        <f aca="false">$F23-$E23</f>
        <v>570</v>
      </c>
    </row>
    <row r="24" customFormat="false" ht="12.8" hidden="false" customHeight="false" outlineLevel="0" collapsed="false">
      <c r="B24" s="0" t="n">
        <v>16</v>
      </c>
      <c r="C24" s="0" t="n">
        <f aca="false">$C$3</f>
        <v>1830</v>
      </c>
      <c r="D24" s="0" t="n">
        <f aca="false">$C$2*$B24</f>
        <v>3520</v>
      </c>
      <c r="E24" s="0" t="n">
        <f aca="false">$C24+$D24</f>
        <v>5350</v>
      </c>
      <c r="F24" s="0" t="n">
        <f aca="false">$C$1*B24</f>
        <v>6080</v>
      </c>
      <c r="G24" s="0" t="n">
        <f aca="false">$F24-$E24</f>
        <v>730</v>
      </c>
    </row>
    <row r="25" customFormat="false" ht="12.8" hidden="false" customHeight="false" outlineLevel="0" collapsed="false">
      <c r="B25" s="0" t="n">
        <v>17</v>
      </c>
      <c r="C25" s="0" t="n">
        <f aca="false">$C$3</f>
        <v>1830</v>
      </c>
      <c r="D25" s="0" t="n">
        <f aca="false">$C$2*$B25</f>
        <v>3740</v>
      </c>
      <c r="E25" s="0" t="n">
        <f aca="false">$C25+$D25</f>
        <v>5570</v>
      </c>
      <c r="F25" s="0" t="n">
        <f aca="false">$C$1*B25</f>
        <v>6460</v>
      </c>
      <c r="G25" s="0" t="n">
        <f aca="false">$F25-$E25</f>
        <v>890</v>
      </c>
    </row>
    <row r="26" customFormat="false" ht="12.8" hidden="false" customHeight="false" outlineLevel="0" collapsed="false">
      <c r="B26" s="0" t="n">
        <v>18</v>
      </c>
      <c r="C26" s="0" t="n">
        <f aca="false">$C$3</f>
        <v>1830</v>
      </c>
      <c r="D26" s="0" t="n">
        <f aca="false">$C$2*$B26</f>
        <v>3960</v>
      </c>
      <c r="E26" s="0" t="n">
        <f aca="false">$C26+$D26</f>
        <v>5790</v>
      </c>
      <c r="F26" s="0" t="n">
        <f aca="false">$C$1*B26</f>
        <v>6840</v>
      </c>
      <c r="G26" s="0" t="n">
        <f aca="false">$F26-$E26</f>
        <v>1050</v>
      </c>
    </row>
    <row r="31" customFormat="false" ht="12.8" hidden="false" customHeight="false" outlineLevel="0" collapsed="false">
      <c r="B31" s="0" t="s">
        <v>11</v>
      </c>
      <c r="C31" s="1" t="n">
        <f aca="false">$G$26</f>
        <v>1050</v>
      </c>
    </row>
    <row r="32" customFormat="false" ht="12.8" hidden="false" customHeight="false" outlineLevel="0" collapsed="false">
      <c r="B32" s="0" t="s">
        <v>12</v>
      </c>
      <c r="C32" s="1" t="n">
        <f aca="false">$F$2</f>
        <v>160</v>
      </c>
    </row>
    <row r="33" customFormat="false" ht="12.8" hidden="false" customHeight="false" outlineLevel="0" collapsed="false">
      <c r="B33" s="0" t="s">
        <v>13</v>
      </c>
      <c r="C33" s="1" t="n">
        <f aca="false">$F$3</f>
        <v>11.4375</v>
      </c>
    </row>
    <row r="34" customFormat="false" ht="12.8" hidden="false" customHeight="false" outlineLevel="0" collapsed="false">
      <c r="B34" s="0" t="s">
        <v>14</v>
      </c>
    </row>
    <row r="35" customFormat="false" ht="12.8" hidden="false" customHeight="false" outlineLevel="0" collapsed="false">
      <c r="B35" s="0" t="s">
        <v>15</v>
      </c>
      <c r="C35" s="0" t="n">
        <f aca="false">$F$48</f>
        <v>215</v>
      </c>
    </row>
    <row r="36" customFormat="false" ht="12.8" hidden="false" customHeight="false" outlineLevel="0" collapsed="false">
      <c r="B36" s="0" t="s">
        <v>16</v>
      </c>
      <c r="C36" s="0" t="n">
        <f aca="false">G72</f>
        <v>2700</v>
      </c>
      <c r="D36" s="0" t="s">
        <v>17</v>
      </c>
    </row>
    <row r="37" customFormat="false" ht="12.8" hidden="false" customHeight="false" outlineLevel="0" collapsed="false">
      <c r="B37" s="0" t="s">
        <v>18</v>
      </c>
      <c r="C37" s="0" t="n">
        <f aca="false">$F$48-$F$2</f>
        <v>55</v>
      </c>
      <c r="D37" s="0" t="s">
        <v>19</v>
      </c>
    </row>
    <row r="38" customFormat="false" ht="12.8" hidden="false" customHeight="false" outlineLevel="0" collapsed="false">
      <c r="C38" s="2" t="n">
        <f aca="false">$C$47-$C$37</f>
        <v>195</v>
      </c>
      <c r="D38" s="0" t="s">
        <v>20</v>
      </c>
    </row>
    <row r="39" customFormat="false" ht="12.8" hidden="false" customHeight="false" outlineLevel="0" collapsed="false">
      <c r="B39" s="0" t="s">
        <v>21</v>
      </c>
      <c r="C39" s="0" t="s">
        <v>22</v>
      </c>
    </row>
    <row r="47" customFormat="false" ht="12.8" hidden="false" customHeight="false" outlineLevel="0" collapsed="false">
      <c r="B47" s="0" t="s">
        <v>0</v>
      </c>
      <c r="C47" s="0" t="n">
        <v>250</v>
      </c>
    </row>
    <row r="48" customFormat="false" ht="12.8" hidden="false" customHeight="false" outlineLevel="0" collapsed="false">
      <c r="B48" s="0" t="s">
        <v>1</v>
      </c>
      <c r="C48" s="0" t="n">
        <f aca="false">35</f>
        <v>35</v>
      </c>
      <c r="E48" s="0" t="s">
        <v>2</v>
      </c>
      <c r="F48" s="0" t="n">
        <f aca="false">C47-C48</f>
        <v>215</v>
      </c>
    </row>
    <row r="49" customFormat="false" ht="12.8" hidden="false" customHeight="false" outlineLevel="0" collapsed="false">
      <c r="B49" s="0" t="s">
        <v>3</v>
      </c>
      <c r="C49" s="0" t="n">
        <f aca="false">120+800+250</f>
        <v>1170</v>
      </c>
      <c r="E49" s="0" t="s">
        <v>4</v>
      </c>
      <c r="F49" s="0" t="n">
        <f aca="false">C49/F48</f>
        <v>5.44186046511628</v>
      </c>
    </row>
    <row r="54" customFormat="false" ht="12.8" hidden="false" customHeight="false" outlineLevel="0" collapsed="false">
      <c r="B54" s="0" t="s">
        <v>5</v>
      </c>
      <c r="C54" s="0" t="s">
        <v>6</v>
      </c>
      <c r="D54" s="0" t="s">
        <v>7</v>
      </c>
      <c r="E54" s="0" t="s">
        <v>8</v>
      </c>
      <c r="F54" s="0" t="s">
        <v>9</v>
      </c>
      <c r="G54" s="0" t="s">
        <v>10</v>
      </c>
    </row>
    <row r="55" customFormat="false" ht="12.8" hidden="false" customHeight="false" outlineLevel="0" collapsed="false">
      <c r="B55" s="0" t="n">
        <v>1</v>
      </c>
      <c r="C55" s="0" t="n">
        <f aca="false">$C$49</f>
        <v>1170</v>
      </c>
      <c r="D55" s="0" t="n">
        <f aca="false">$C$48*$B55</f>
        <v>35</v>
      </c>
      <c r="E55" s="0" t="n">
        <f aca="false">$C55+$D55</f>
        <v>1205</v>
      </c>
      <c r="F55" s="0" t="n">
        <f aca="false">$C$47*B55</f>
        <v>250</v>
      </c>
      <c r="G55" s="0" t="n">
        <f aca="false">$F55-$E55</f>
        <v>-955</v>
      </c>
    </row>
    <row r="56" customFormat="false" ht="12.8" hidden="false" customHeight="false" outlineLevel="0" collapsed="false">
      <c r="B56" s="0" t="n">
        <v>2</v>
      </c>
      <c r="C56" s="0" t="n">
        <f aca="false">$C$49</f>
        <v>1170</v>
      </c>
      <c r="D56" s="0" t="n">
        <f aca="false">$C$48*$B56</f>
        <v>70</v>
      </c>
      <c r="E56" s="0" t="n">
        <f aca="false">$C56+$D56</f>
        <v>1240</v>
      </c>
      <c r="F56" s="0" t="n">
        <f aca="false">$C$47*B56</f>
        <v>500</v>
      </c>
      <c r="G56" s="0" t="n">
        <f aca="false">$F56-$E56</f>
        <v>-740</v>
      </c>
    </row>
    <row r="57" customFormat="false" ht="12.8" hidden="false" customHeight="false" outlineLevel="0" collapsed="false">
      <c r="B57" s="0" t="n">
        <v>3</v>
      </c>
      <c r="C57" s="0" t="n">
        <f aca="false">$C$49</f>
        <v>1170</v>
      </c>
      <c r="D57" s="0" t="n">
        <f aca="false">$C$48*$B57</f>
        <v>105</v>
      </c>
      <c r="E57" s="0" t="n">
        <f aca="false">$C57+$D57</f>
        <v>1275</v>
      </c>
      <c r="F57" s="0" t="n">
        <f aca="false">$C$47*B57</f>
        <v>750</v>
      </c>
      <c r="G57" s="0" t="n">
        <f aca="false">$F57-$E57</f>
        <v>-525</v>
      </c>
    </row>
    <row r="58" customFormat="false" ht="12.8" hidden="false" customHeight="false" outlineLevel="0" collapsed="false">
      <c r="B58" s="0" t="n">
        <v>4</v>
      </c>
      <c r="C58" s="0" t="n">
        <f aca="false">$C$49</f>
        <v>1170</v>
      </c>
      <c r="D58" s="0" t="n">
        <f aca="false">$C$48*$B58</f>
        <v>140</v>
      </c>
      <c r="E58" s="0" t="n">
        <f aca="false">$C58+$D58</f>
        <v>1310</v>
      </c>
      <c r="F58" s="0" t="n">
        <f aca="false">$C$47*B58</f>
        <v>1000</v>
      </c>
      <c r="G58" s="0" t="n">
        <f aca="false">$F58-$E58</f>
        <v>-310</v>
      </c>
    </row>
    <row r="59" customFormat="false" ht="12.8" hidden="false" customHeight="false" outlineLevel="0" collapsed="false">
      <c r="B59" s="0" t="n">
        <v>5</v>
      </c>
      <c r="C59" s="0" t="n">
        <f aca="false">$C$49</f>
        <v>1170</v>
      </c>
      <c r="D59" s="0" t="n">
        <f aca="false">$C$48*$B59</f>
        <v>175</v>
      </c>
      <c r="E59" s="0" t="n">
        <f aca="false">$C59+$D59</f>
        <v>1345</v>
      </c>
      <c r="F59" s="0" t="n">
        <f aca="false">$C$47*B59</f>
        <v>1250</v>
      </c>
      <c r="G59" s="0" t="n">
        <f aca="false">$F59-$E59</f>
        <v>-95</v>
      </c>
    </row>
    <row r="60" customFormat="false" ht="12.8" hidden="false" customHeight="false" outlineLevel="0" collapsed="false">
      <c r="B60" s="0" t="n">
        <v>6</v>
      </c>
      <c r="C60" s="0" t="n">
        <f aca="false">$C$49</f>
        <v>1170</v>
      </c>
      <c r="D60" s="0" t="n">
        <f aca="false">$C$48*$B60</f>
        <v>210</v>
      </c>
      <c r="E60" s="0" t="n">
        <f aca="false">$C60+$D60</f>
        <v>1380</v>
      </c>
      <c r="F60" s="0" t="n">
        <f aca="false">$C$47*B60</f>
        <v>1500</v>
      </c>
      <c r="G60" s="0" t="n">
        <f aca="false">$F60-$E60</f>
        <v>120</v>
      </c>
    </row>
    <row r="61" customFormat="false" ht="12.8" hidden="false" customHeight="false" outlineLevel="0" collapsed="false">
      <c r="B61" s="0" t="n">
        <v>7</v>
      </c>
      <c r="C61" s="0" t="n">
        <f aca="false">$C$49</f>
        <v>1170</v>
      </c>
      <c r="D61" s="0" t="n">
        <f aca="false">$C$48*$B61</f>
        <v>245</v>
      </c>
      <c r="E61" s="0" t="n">
        <f aca="false">$C61+$D61</f>
        <v>1415</v>
      </c>
      <c r="F61" s="0" t="n">
        <f aca="false">$C$47*B61</f>
        <v>1750</v>
      </c>
      <c r="G61" s="0" t="n">
        <f aca="false">$F61-$E61</f>
        <v>335</v>
      </c>
    </row>
    <row r="62" customFormat="false" ht="12.8" hidden="false" customHeight="false" outlineLevel="0" collapsed="false">
      <c r="B62" s="0" t="n">
        <v>8</v>
      </c>
      <c r="C62" s="0" t="n">
        <f aca="false">$C$49</f>
        <v>1170</v>
      </c>
      <c r="D62" s="0" t="n">
        <f aca="false">$C$48*$B62</f>
        <v>280</v>
      </c>
      <c r="E62" s="0" t="n">
        <f aca="false">$C62+$D62</f>
        <v>1450</v>
      </c>
      <c r="F62" s="0" t="n">
        <f aca="false">$C$47*B62</f>
        <v>2000</v>
      </c>
      <c r="G62" s="0" t="n">
        <f aca="false">$F62-$E62</f>
        <v>550</v>
      </c>
    </row>
    <row r="63" customFormat="false" ht="12.8" hidden="false" customHeight="false" outlineLevel="0" collapsed="false">
      <c r="B63" s="0" t="n">
        <v>9</v>
      </c>
      <c r="C63" s="0" t="n">
        <f aca="false">$C$49</f>
        <v>1170</v>
      </c>
      <c r="D63" s="0" t="n">
        <f aca="false">$C$48*$B63</f>
        <v>315</v>
      </c>
      <c r="E63" s="0" t="n">
        <f aca="false">$C63+$D63</f>
        <v>1485</v>
      </c>
      <c r="F63" s="0" t="n">
        <f aca="false">$C$47*B63</f>
        <v>2250</v>
      </c>
      <c r="G63" s="0" t="n">
        <f aca="false">$F63-$E63</f>
        <v>765</v>
      </c>
    </row>
    <row r="64" customFormat="false" ht="12.8" hidden="false" customHeight="false" outlineLevel="0" collapsed="false">
      <c r="B64" s="0" t="n">
        <v>10</v>
      </c>
      <c r="C64" s="0" t="n">
        <f aca="false">$C$49</f>
        <v>1170</v>
      </c>
      <c r="D64" s="0" t="n">
        <f aca="false">$C$48*$B64</f>
        <v>350</v>
      </c>
      <c r="E64" s="0" t="n">
        <f aca="false">$C64+$D64</f>
        <v>1520</v>
      </c>
      <c r="F64" s="0" t="n">
        <f aca="false">$C$47*B64</f>
        <v>2500</v>
      </c>
      <c r="G64" s="0" t="n">
        <f aca="false">$F64-$E64</f>
        <v>980</v>
      </c>
    </row>
    <row r="65" customFormat="false" ht="12.8" hidden="false" customHeight="false" outlineLevel="0" collapsed="false">
      <c r="B65" s="0" t="n">
        <v>11</v>
      </c>
      <c r="C65" s="0" t="n">
        <f aca="false">$C$49</f>
        <v>1170</v>
      </c>
      <c r="D65" s="0" t="n">
        <f aca="false">$C$48*$B65</f>
        <v>385</v>
      </c>
      <c r="E65" s="0" t="n">
        <f aca="false">$C65+$D65</f>
        <v>1555</v>
      </c>
      <c r="F65" s="0" t="n">
        <f aca="false">$C$47*B65</f>
        <v>2750</v>
      </c>
      <c r="G65" s="0" t="n">
        <f aca="false">$F65-$E65</f>
        <v>1195</v>
      </c>
    </row>
    <row r="66" customFormat="false" ht="12.8" hidden="false" customHeight="false" outlineLevel="0" collapsed="false">
      <c r="B66" s="0" t="n">
        <v>12</v>
      </c>
      <c r="C66" s="0" t="n">
        <f aca="false">$C$49</f>
        <v>1170</v>
      </c>
      <c r="D66" s="0" t="n">
        <f aca="false">$C$48*$B66</f>
        <v>420</v>
      </c>
      <c r="E66" s="0" t="n">
        <f aca="false">$C66+$D66</f>
        <v>1590</v>
      </c>
      <c r="F66" s="0" t="n">
        <f aca="false">$C$47*B66</f>
        <v>3000</v>
      </c>
      <c r="G66" s="0" t="n">
        <f aca="false">$F66-$E66</f>
        <v>1410</v>
      </c>
    </row>
    <row r="67" customFormat="false" ht="12.8" hidden="false" customHeight="false" outlineLevel="0" collapsed="false">
      <c r="B67" s="0" t="n">
        <v>13</v>
      </c>
      <c r="C67" s="0" t="n">
        <f aca="false">$C$49</f>
        <v>1170</v>
      </c>
      <c r="D67" s="0" t="n">
        <f aca="false">$C$48*$B67</f>
        <v>455</v>
      </c>
      <c r="E67" s="0" t="n">
        <f aca="false">$C67+$D67</f>
        <v>1625</v>
      </c>
      <c r="F67" s="0" t="n">
        <f aca="false">$C$47*B67</f>
        <v>3250</v>
      </c>
      <c r="G67" s="0" t="n">
        <f aca="false">$F67-$E67</f>
        <v>1625</v>
      </c>
    </row>
    <row r="68" customFormat="false" ht="12.8" hidden="false" customHeight="false" outlineLevel="0" collapsed="false">
      <c r="B68" s="0" t="n">
        <v>14</v>
      </c>
      <c r="C68" s="0" t="n">
        <f aca="false">$C$49</f>
        <v>1170</v>
      </c>
      <c r="D68" s="0" t="n">
        <f aca="false">$C$48*$B68</f>
        <v>490</v>
      </c>
      <c r="E68" s="0" t="n">
        <f aca="false">$C68+$D68</f>
        <v>1660</v>
      </c>
      <c r="F68" s="0" t="n">
        <f aca="false">$C$47*B68</f>
        <v>3500</v>
      </c>
      <c r="G68" s="0" t="n">
        <f aca="false">$F68-$E68</f>
        <v>1840</v>
      </c>
    </row>
    <row r="69" customFormat="false" ht="12.8" hidden="false" customHeight="false" outlineLevel="0" collapsed="false">
      <c r="B69" s="0" t="n">
        <v>15</v>
      </c>
      <c r="C69" s="0" t="n">
        <f aca="false">$C$49</f>
        <v>1170</v>
      </c>
      <c r="D69" s="0" t="n">
        <f aca="false">$C$48*$B69</f>
        <v>525</v>
      </c>
      <c r="E69" s="0" t="n">
        <f aca="false">$C69+$D69</f>
        <v>1695</v>
      </c>
      <c r="F69" s="0" t="n">
        <f aca="false">$C$47*B69</f>
        <v>3750</v>
      </c>
      <c r="G69" s="0" t="n">
        <f aca="false">$F69-$E69</f>
        <v>2055</v>
      </c>
    </row>
    <row r="70" customFormat="false" ht="12.8" hidden="false" customHeight="false" outlineLevel="0" collapsed="false">
      <c r="B70" s="0" t="n">
        <v>16</v>
      </c>
      <c r="C70" s="0" t="n">
        <f aca="false">$C$49</f>
        <v>1170</v>
      </c>
      <c r="D70" s="0" t="n">
        <f aca="false">$C$48*$B70</f>
        <v>560</v>
      </c>
      <c r="E70" s="0" t="n">
        <f aca="false">$C70+$D70</f>
        <v>1730</v>
      </c>
      <c r="F70" s="0" t="n">
        <f aca="false">$C$47*B70</f>
        <v>4000</v>
      </c>
      <c r="G70" s="0" t="n">
        <f aca="false">$F70-$E70</f>
        <v>2270</v>
      </c>
    </row>
    <row r="71" customFormat="false" ht="12.8" hidden="false" customHeight="false" outlineLevel="0" collapsed="false">
      <c r="B71" s="0" t="n">
        <v>17</v>
      </c>
      <c r="C71" s="0" t="n">
        <f aca="false">$C$49</f>
        <v>1170</v>
      </c>
      <c r="D71" s="0" t="n">
        <f aca="false">$C$48*$B71</f>
        <v>595</v>
      </c>
      <c r="E71" s="0" t="n">
        <f aca="false">$C71+$D71</f>
        <v>1765</v>
      </c>
      <c r="F71" s="0" t="n">
        <f aca="false">$C$47*B71</f>
        <v>4250</v>
      </c>
      <c r="G71" s="0" t="n">
        <f aca="false">$F71-$E71</f>
        <v>2485</v>
      </c>
    </row>
    <row r="72" customFormat="false" ht="12.8" hidden="false" customHeight="false" outlineLevel="0" collapsed="false">
      <c r="B72" s="0" t="n">
        <v>18</v>
      </c>
      <c r="C72" s="0" t="n">
        <f aca="false">$C$49</f>
        <v>1170</v>
      </c>
      <c r="D72" s="0" t="n">
        <f aca="false">$C$48*$B72</f>
        <v>630</v>
      </c>
      <c r="E72" s="0" t="n">
        <f aca="false">$C72+$D72</f>
        <v>1800</v>
      </c>
      <c r="F72" s="0" t="n">
        <f aca="false">$C$47*B72</f>
        <v>4500</v>
      </c>
      <c r="G72" s="0" t="n">
        <f aca="false">$F72-$E72</f>
        <v>2700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Roman,Standard"&amp;12&amp;A</oddHeader>
    <oddFooter>&amp;C&amp;"Times New Roman,Standard"&amp;12Seite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</TotalTime>
  <Application>LibreOffice/7.3.7.2$Linux_X86_64 LibreOffice_project/30$Build-2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2024-01-25T13:51:45Z</dcterms:created>
  <dc:creator/>
  <dc:description/>
  <dc:language>de-DE</dc:language>
  <cp:lastModifiedBy/>
  <dcterms:modified xsi:type="dcterms:W3CDTF">2024-01-25T14:28:19Z</dcterms:modified>
  <cp:revision>4</cp:revision>
  <dc:subject/>
  <dc:title/>
</cp:coreProperties>
</file>