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<sst xmlns="http://schemas.openxmlformats.org/spreadsheetml/2006/main" count="24" uniqueCount="24">
  <si>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Artikel</t>
  </si>
  <si>
    <t xml:space="preserve">AccessPoint</t>
  </si>
  <si>
    <t xml:space="preserve">Lieferant</t>
  </si>
  <si>
    <t xml:space="preserve">Reldief-IT KG</t>
  </si>
  <si>
    <t xml:space="preserve">%</t>
  </si>
  <si>
    <t xml:space="preserve">€</t>
  </si>
  <si>
    <t xml:space="preserve">Listeneinkaufspreis</t>
  </si>
  <si>
    <t xml:space="preserve">- Rabatt</t>
  </si>
  <si>
    <t xml:space="preserve">Zieleinkaufpreis</t>
  </si>
  <si>
    <t xml:space="preserve">- Skonto</t>
  </si>
  <si>
    <t xml:space="preserve">Bareinkaufspreis</t>
  </si>
  <si>
    <t xml:space="preserve">+ Bezugskosten</t>
  </si>
  <si>
    <t xml:space="preserve">-</t>
  </si>
  <si>
    <t xml:space="preserve">Einstandspreis</t>
  </si>
  <si>
    <t xml:space="preserve">+ Handlungskosten</t>
  </si>
  <si>
    <t xml:space="preserve">Selbstkosten</t>
  </si>
  <si>
    <t xml:space="preserve">+ Gewinnzuschlag</t>
  </si>
  <si>
    <t xml:space="preserve">Barverkaufspreis</t>
  </si>
  <si>
    <t xml:space="preserve">+ Skonto</t>
  </si>
  <si>
    <t xml:space="preserve">Zielverkaufspreis</t>
  </si>
  <si>
    <t xml:space="preserve">+ Rabatt</t>
  </si>
  <si>
    <t xml:space="preserve">Listenverkaufspreis Netto</t>
  </si>
  <si>
    <t xml:space="preserve">+ Umsatzsteuer</t>
  </si>
  <si>
    <t xml:space="preserve">Listenverkaufspreis Brutto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</si>
</sst>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407];[RED]\-#,##0.00\ [$€-407]"/>
    <numFmt numFmtId="166" formatCode="0.00\ %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10.5390625" defaultRowHeight="15" zeroHeight="false" outlineLevelRow="0" outlineLevelCol="0"/>
  <cols>
    <col collapsed="false" customWidth="true" hidden="false" outlineLevel="0" max="2" min="2" style="0" width="33.28"/>
    <col collapsed="false" customWidth="true" hidden="false" outlineLevel="0" max="3" min="3" style="0" width="18.85"/>
    <col collapsed="false" customWidth="true" hidden="false" outlineLevel="0" max="4" min="4" style="0" width="19.14"/>
  </cols>
  <sheetData>
    <row r="3" customFormat="false" ht="15" hidden="false" customHeight="false" outlineLevel="0" collapsed="false">
      <c r="B3" s="1" t="s">
        <v>0</v>
      </c>
      <c r="C3" s="1" t="s">
        <v>1</v>
      </c>
    </row>
    <row r="5" customFormat="false" ht="15" hidden="false" customHeight="false" outlineLevel="0" collapsed="false">
      <c r="B5" s="1" t="s">
        <v>2</v>
      </c>
      <c r="C5" s="2" t="s">
        <v>3</v>
      </c>
      <c r="D5" s="2"/>
    </row>
    <row r="6" customFormat="false" ht="15.75" hidden="false" customHeight="false" outlineLevel="0" collapsed="false">
      <c r="B6" s="3"/>
      <c r="C6" s="3" t="s">
        <v>4</v>
      </c>
      <c r="D6" s="3" t="s">
        <v>5</v>
      </c>
    </row>
    <row r="7" customFormat="false" ht="15" hidden="false" customHeight="false" outlineLevel="0" collapsed="false">
      <c r="A7" s="0" t="n">
        <v>1</v>
      </c>
      <c r="B7" s="4" t="s">
        <v>6</v>
      </c>
      <c r="C7" s="5"/>
      <c r="D7" s="6" t="n">
        <v>110</v>
      </c>
    </row>
    <row r="8" customFormat="false" ht="15" hidden="false" customHeight="false" outlineLevel="0" collapsed="false">
      <c r="A8" s="0" t="n">
        <v>2</v>
      </c>
      <c r="B8" s="7" t="s">
        <v>7</v>
      </c>
      <c r="C8" s="8" t="n">
        <v>0.05</v>
      </c>
      <c r="D8" s="9" t="n">
        <f aca="false">D7*C8</f>
        <v>5.5</v>
      </c>
    </row>
    <row r="9" customFormat="false" ht="15" hidden="false" customHeight="false" outlineLevel="0" collapsed="false">
      <c r="A9" s="0" t="n">
        <v>3</v>
      </c>
      <c r="B9" s="7" t="s">
        <v>8</v>
      </c>
      <c r="C9" s="1"/>
      <c r="D9" s="9" t="n">
        <f aca="false">D7-D8</f>
        <v>104.5</v>
      </c>
    </row>
    <row r="10" customFormat="false" ht="15" hidden="false" customHeight="false" outlineLevel="0" collapsed="false">
      <c r="A10" s="0" t="n">
        <v>4</v>
      </c>
      <c r="B10" s="7" t="s">
        <v>9</v>
      </c>
      <c r="C10" s="8" t="n">
        <v>0.03</v>
      </c>
      <c r="D10" s="9" t="n">
        <f aca="false">C10*D9</f>
        <v>3.135</v>
      </c>
    </row>
    <row r="11" customFormat="false" ht="15" hidden="false" customHeight="false" outlineLevel="0" collapsed="false">
      <c r="A11" s="0" t="n">
        <v>5</v>
      </c>
      <c r="B11" s="7" t="s">
        <v>10</v>
      </c>
      <c r="C11" s="1"/>
      <c r="D11" s="9" t="n">
        <f aca="false">D9-D10</f>
        <v>101.365</v>
      </c>
    </row>
    <row r="12" customFormat="false" ht="15" hidden="false" customHeight="false" outlineLevel="0" collapsed="false">
      <c r="A12" s="0" t="n">
        <v>6</v>
      </c>
      <c r="B12" s="7" t="s">
        <v>11</v>
      </c>
      <c r="C12" s="1" t="s">
        <v>12</v>
      </c>
      <c r="D12" s="9" t="n">
        <v>0</v>
      </c>
    </row>
    <row r="13" customFormat="false" ht="15" hidden="false" customHeight="false" outlineLevel="0" collapsed="false">
      <c r="A13" s="0" t="n">
        <v>7</v>
      </c>
      <c r="B13" s="7" t="s">
        <v>13</v>
      </c>
      <c r="C13" s="1"/>
      <c r="D13" s="9" t="n">
        <f aca="false">D11+D12</f>
        <v>101.365</v>
      </c>
    </row>
    <row r="14" customFormat="false" ht="15" hidden="false" customHeight="false" outlineLevel="0" collapsed="false">
      <c r="A14" s="0" t="n">
        <v>8</v>
      </c>
      <c r="B14" s="7" t="s">
        <v>14</v>
      </c>
      <c r="C14" s="8" t="n">
        <v>0.25</v>
      </c>
      <c r="D14" s="9" t="n">
        <f aca="false">D13*C14</f>
        <v>25.34125</v>
      </c>
    </row>
    <row r="15" customFormat="false" ht="15" hidden="false" customHeight="false" outlineLevel="0" collapsed="false">
      <c r="A15" s="0" t="n">
        <v>9</v>
      </c>
      <c r="B15" s="7" t="s">
        <v>15</v>
      </c>
      <c r="C15" s="1"/>
      <c r="D15" s="9" t="n">
        <f aca="false">D13+D14</f>
        <v>126.70625</v>
      </c>
    </row>
    <row r="16" customFormat="false" ht="15" hidden="false" customHeight="false" outlineLevel="0" collapsed="false">
      <c r="A16" s="0" t="n">
        <v>10</v>
      </c>
      <c r="B16" s="7" t="s">
        <v>16</v>
      </c>
      <c r="C16" s="8" t="n">
        <v>0.15</v>
      </c>
      <c r="D16" s="9" t="n">
        <f aca="false">D15*C16</f>
        <v>19.0059375</v>
      </c>
    </row>
    <row r="17" customFormat="false" ht="15" hidden="false" customHeight="false" outlineLevel="0" collapsed="false">
      <c r="A17" s="0" t="n">
        <v>11</v>
      </c>
      <c r="B17" s="7" t="s">
        <v>17</v>
      </c>
      <c r="C17" s="1"/>
      <c r="D17" s="9" t="n">
        <f aca="false">D15+D16</f>
        <v>145.7121875</v>
      </c>
    </row>
    <row r="18" customFormat="false" ht="15" hidden="false" customHeight="false" outlineLevel="0" collapsed="false">
      <c r="A18" s="0" t="n">
        <v>12</v>
      </c>
      <c r="B18" s="7" t="s">
        <v>18</v>
      </c>
      <c r="C18" s="8" t="n">
        <v>0.03</v>
      </c>
      <c r="D18" s="9" t="n">
        <f aca="false">D19*C18</f>
        <v>4.5065625</v>
      </c>
    </row>
    <row r="19" customFormat="false" ht="15" hidden="false" customHeight="false" outlineLevel="0" collapsed="false">
      <c r="A19" s="0" t="n">
        <v>13</v>
      </c>
      <c r="B19" s="7" t="s">
        <v>19</v>
      </c>
      <c r="C19" s="1"/>
      <c r="D19" s="9" t="n">
        <f aca="false">D17/(100%-C18)</f>
        <v>150.21875</v>
      </c>
    </row>
    <row r="20" customFormat="false" ht="15" hidden="false" customHeight="false" outlineLevel="0" collapsed="false">
      <c r="A20" s="0" t="n">
        <v>14</v>
      </c>
      <c r="B20" s="7" t="s">
        <v>20</v>
      </c>
      <c r="C20" s="8" t="n">
        <v>0.1</v>
      </c>
      <c r="D20" s="9" t="n">
        <f aca="false">D21*C20</f>
        <v>16.6909722222222</v>
      </c>
    </row>
    <row r="21" customFormat="false" ht="15" hidden="false" customHeight="false" outlineLevel="0" collapsed="false">
      <c r="A21" s="0" t="n">
        <v>15</v>
      </c>
      <c r="B21" s="7" t="s">
        <v>21</v>
      </c>
      <c r="C21" s="1"/>
      <c r="D21" s="9" t="n">
        <f aca="false">D19/(100%-C20)</f>
        <v>166.909722222222</v>
      </c>
    </row>
    <row r="22" customFormat="false" ht="15" hidden="false" customHeight="false" outlineLevel="0" collapsed="false">
      <c r="A22" s="0" t="n">
        <v>16</v>
      </c>
      <c r="B22" s="7" t="s">
        <v>22</v>
      </c>
      <c r="C22" s="8" t="n">
        <v>0.19</v>
      </c>
      <c r="D22" s="9" t="n">
        <f aca="false">D21*C22</f>
        <v>31.7128472222222</v>
      </c>
    </row>
    <row r="23" customFormat="false" ht="15" hidden="false" customHeight="false" outlineLevel="0" collapsed="false">
      <c r="A23" s="0" t="n">
        <v>17</v>
      </c>
      <c r="B23" s="7" t="s">
        <v>23</v>
      </c>
      <c r="C23" s="1"/>
      <c r="D23" s="9" t="n">
        <f aca="false">D21+D22</f>
        <v>198.622569444444</v>
      </c>
    </row>
    <row r="24" customFormat="false" ht="15" hidden="false" customHeight="false" outlineLevel="0" collapsed="false">
      <c r="A24" s="0" t="n">
        <v>18</v>
      </c>
      <c r="B24" s="7"/>
      <c r="C24" s="1"/>
      <c r="D24" s="10"/>
    </row>
    <row r="25" customFormat="false" ht="15.75" hidden="false" customHeight="false" outlineLevel="0" collapsed="false">
      <c r="A25" s="0" t="n">
        <v>19</v>
      </c>
      <c r="B25" s="11"/>
      <c r="C25" s="12"/>
      <c r="D25" s="13"/>
    </row>
  </sheetData>
  <mergeCells count="1">
    <mergeCell ref="C5:D5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2024-02-18T15:29:53Z</dcterms:created>
  <dc:creator>Stefan</dc:creator>
  <dc:description/>
  <dc:language>de-DE</dc:language>
  <cp:lastModifiedBy/>
  <dcterms:modified xsi:type="dcterms:W3CDTF">2024-02-22T13:19:08Z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