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 name="Tabelle2" sheetId="2" state="visible" r:id="rId3"/>
    <sheet name="Tabelle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<sst xmlns="http://schemas.openxmlformats.org/spreadsheetml/2006/main" count="28" uniqueCount="27">
  <si>
    <t xml:space="preserve">DIFFERENZKALKULATION</t>
  </si>
  <si>
    <t xml:space="preserve">In der Praxis kommt es häufig vor, dass nicht nur der Verkaufspreis festliegt, z. B. bei Waren mit empfohlenen Richtpreisen, sondern dass der Händler auch bestimmte Einkaufspreise hinnehmen muss. Ziel der Kalkulation kann es somit nur sein zu berechnen, ob der unter diesen Bedingungen verbleibende Gewinn ausreichend ist.</t>
  </si>
  <si>
    <t xml:space="preserve">Mit der Differenzkalkulation kann jegliche Differenz zwischen zwei Preisen des Kalkulations-schemas errechnet werden, z. B. die notwendigen Kundenrabatte.</t>
  </si>
  <si>
    <t xml:space="preserve">Beispiel:</t>
  </si>
  <si>
    <t xml:space="preserve">Dem Elektrogroßhändler KURZ wird vom Hersteller ein Staubsauger zu 160,00 € netto angeboten. Er kann 10 % Mengenrabatt und 2 % Skonto erhalten. Der Bezugskostenanteil beträgt 4,88 €, und als Handlungskosten sind 30 % zu berechnen. Im Durchschnitt müssen</t>
  </si>
  <si>
    <t xml:space="preserve">3 % Kundenskonto und 7 % Kundenrabatt gewährt werden. Aus Wettbewerbsgründen kann KURZ den Artikel mit höchstens 221,00 € netto in seine Preisliste für den Einzelhandel aufnehmen. Welchen Gewinn in € und in % erzielt er?</t>
  </si>
  <si>
    <t xml:space="preserve">Lösung:</t>
  </si>
  <si>
    <t xml:space="preserve">%</t>
  </si>
  <si>
    <t xml:space="preserve">€</t>
  </si>
  <si>
    <r>
      <rPr>
        <sz val="12"/>
        <color rgb="FF000000"/>
        <rFont val="Symbol"/>
        <family val="1"/>
        <charset val="2"/>
      </rPr>
      <t xml:space="preserve">@</t>
    </r>
    <r>
      <rPr>
        <sz val="12"/>
        <color rgb="FF000000"/>
        <rFont val="Arial"/>
        <family val="2"/>
        <charset val="1"/>
      </rPr>
      <t xml:space="preserve"> %</t>
    </r>
  </si>
  <si>
    <t xml:space="preserve">Liesteneinkaufspreis netto</t>
  </si>
  <si>
    <t xml:space="preserve">- Liefererrabatt</t>
  </si>
  <si>
    <t xml:space="preserve">Zieleinkaufspreis</t>
  </si>
  <si>
    <t xml:space="preserve">- Liefererskonto</t>
  </si>
  <si>
    <t xml:space="preserve">Bareinkaufspreis</t>
  </si>
  <si>
    <t xml:space="preserve">+ Bezugskosten</t>
  </si>
  <si>
    <t xml:space="preserve">Einstandspreis</t>
  </si>
  <si>
    <t xml:space="preserve">+ Handlungskosten</t>
  </si>
  <si>
    <t xml:space="preserve">Selbstkosten</t>
  </si>
  <si>
    <t xml:space="preserve">+ Gewinnzuschlag</t>
  </si>
  <si>
    <t xml:space="preserve">l</t>
  </si>
  <si>
    <t xml:space="preserve">Barverkaufspreis</t>
  </si>
  <si>
    <t xml:space="preserve">+ Kundenskonto</t>
  </si>
  <si>
    <t xml:space="preserve">Zielverkaufspreis</t>
  </si>
  <si>
    <t xml:space="preserve">+ Kundenrabatt</t>
  </si>
  <si>
    <t xml:space="preserve">Verkaufspreis netto</t>
  </si>
  <si>
    <t xml:space="preserve">Der Gewinn beträgt ............... € bzw. ................ %!</t>
  </si>
</sst>
</file>

<file path=xl/styles.xml><?xml version="1.0" encoding="utf-8"?>
<styleSheet xmlns="http://schemas.openxmlformats.org/spreadsheetml/2006/main">
  <numFmts count="4">
    <numFmt numFmtId="164" formatCode="General"/>
    <numFmt numFmtId="165" formatCode="0.00\ %"/>
    <numFmt numFmtId="166" formatCode="#,##0.00"/>
    <numFmt numFmtId="167" formatCode="#,##0.00\ [$€-407];[RED]\-#,##0.00\ [$€-407]"/>
  </numFmts>
  <fonts count="8">
    <font>
      <sz val="11"/>
      <color rgb="FF000000"/>
      <name val="Calibri"/>
      <family val="2"/>
      <charset val="1"/>
    </font>
    <font>
      <sz val="10"/>
      <name val="Arial"/>
      <family val="0"/>
    </font>
    <font>
      <sz val="10"/>
      <name val="Arial"/>
      <family val="0"/>
    </font>
    <font>
      <sz val="10"/>
      <name val="Arial"/>
      <family val="0"/>
    </font>
    <font>
      <b val="true"/>
      <sz val="14"/>
      <color rgb="FF000000"/>
      <name val="Arial"/>
      <family val="2"/>
      <charset val="1"/>
    </font>
    <font>
      <sz val="12"/>
      <color rgb="FF000000"/>
      <name val="Arial"/>
      <family val="2"/>
      <charset val="1"/>
    </font>
    <font>
      <u val="single"/>
      <sz val="12"/>
      <color rgb="FF000000"/>
      <name val="Arial"/>
      <family val="2"/>
      <charset val="1"/>
    </font>
    <font>
      <sz val="12"/>
      <color rgb="FF000000"/>
      <name val="Symbol"/>
      <family val="1"/>
      <charset val="2"/>
    </font>
  </fonts>
  <fills count="2">
    <fill>
      <patternFill patternType="none"/>
    </fill>
    <fill>
      <patternFill patternType="gray125"/>
    </fill>
  </fills>
  <borders count="7">
    <border diagonalUp="false" diagonalDown="false">
      <left/>
      <right/>
      <top/>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style="medium"/>
      <top/>
      <bottom style="thick"/>
      <diagonal/>
    </border>
    <border diagonalUp="false" diagonalDown="false">
      <left/>
      <right style="medium"/>
      <top/>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center" vertical="top"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5" fontId="5" fillId="0" borderId="4" xfId="0" applyFont="true" applyBorder="true" applyAlignment="true" applyProtection="false">
      <alignment horizontal="center" vertical="top" textRotation="0" wrapText="true" indent="0" shrinkToFit="false"/>
      <protection locked="true" hidden="false"/>
    </xf>
    <xf numFmtId="166" fontId="5" fillId="0" borderId="4" xfId="0" applyFont="true" applyBorder="true" applyAlignment="true" applyProtection="false">
      <alignment horizontal="right" vertical="top" textRotation="0" wrapText="true" indent="0" shrinkToFit="false"/>
      <protection locked="true" hidden="false"/>
    </xf>
    <xf numFmtId="164" fontId="5" fillId="0" borderId="4" xfId="0" applyFont="true" applyBorder="true" applyAlignment="true" applyProtection="false">
      <alignment horizontal="center" vertical="top" textRotation="0" wrapText="true" indent="0" shrinkToFit="false"/>
      <protection locked="true" hidden="false"/>
    </xf>
    <xf numFmtId="164" fontId="5" fillId="0" borderId="5" xfId="0" applyFont="true" applyBorder="true" applyAlignment="true" applyProtection="false">
      <alignment horizontal="general" vertical="top" textRotation="0" wrapText="true" indent="0" shrinkToFit="false"/>
      <protection locked="true" hidden="false"/>
    </xf>
    <xf numFmtId="165" fontId="5" fillId="0" borderId="6" xfId="0" applyFont="true" applyBorder="true" applyAlignment="true" applyProtection="false">
      <alignment horizontal="center" vertical="top" textRotation="0" wrapText="true" indent="0" shrinkToFit="false"/>
      <protection locked="true" hidden="false"/>
    </xf>
    <xf numFmtId="166" fontId="5" fillId="0" borderId="6" xfId="0" applyFont="true" applyBorder="true" applyAlignment="true" applyProtection="false">
      <alignment horizontal="right" vertical="top" textRotation="0" wrapText="true" indent="0" shrinkToFit="false"/>
      <protection locked="true" hidden="false"/>
    </xf>
    <xf numFmtId="164" fontId="5" fillId="0" borderId="6" xfId="0" applyFont="true" applyBorder="true" applyAlignment="true" applyProtection="false">
      <alignment horizontal="center" vertical="top" textRotation="0" wrapText="true" indent="0" shrinkToFit="false"/>
      <protection locked="true" hidden="false"/>
    </xf>
    <xf numFmtId="167" fontId="5" fillId="0" borderId="6" xfId="0" applyFont="true" applyBorder="true" applyAlignment="true" applyProtection="false">
      <alignment horizontal="center" vertical="top" textRotation="0" wrapText="true" indent="0" shrinkToFit="false"/>
      <protection locked="true" hidden="false"/>
    </xf>
    <xf numFmtId="165" fontId="5" fillId="0" borderId="6" xfId="0" applyFont="true" applyBorder="true" applyAlignment="true" applyProtection="false">
      <alignment horizontal="righ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G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9" activeCellId="0" sqref="F19"/>
    </sheetView>
  </sheetViews>
  <sheetFormatPr defaultColWidth="10.5390625" defaultRowHeight="15" zeroHeight="false" outlineLevelRow="0" outlineLevelCol="0"/>
  <cols>
    <col collapsed="false" customWidth="true" hidden="false" outlineLevel="0" max="3" min="3" style="0" width="31.29"/>
    <col collapsed="false" customWidth="true" hidden="false" outlineLevel="0" max="4" min="4" style="0" width="22"/>
    <col collapsed="false" customWidth="true" hidden="false" outlineLevel="0" max="5" min="5" style="0" width="27.85"/>
    <col collapsed="false" customWidth="true" hidden="false" outlineLevel="0" max="6" min="6" style="0" width="22"/>
  </cols>
  <sheetData>
    <row r="2" customFormat="false" ht="18" hidden="false" customHeight="false" outlineLevel="0" collapsed="false">
      <c r="C2" s="1" t="s">
        <v>0</v>
      </c>
    </row>
    <row r="3" customFormat="false" ht="15.75" hidden="false" customHeight="false" outlineLevel="0" collapsed="false">
      <c r="C3" s="2" t="s">
        <v>1</v>
      </c>
    </row>
    <row r="4" customFormat="false" ht="15.75" hidden="false" customHeight="false" outlineLevel="0" collapsed="false">
      <c r="C4" s="2" t="s">
        <v>2</v>
      </c>
    </row>
    <row r="5" customFormat="false" ht="15.75" hidden="false" customHeight="false" outlineLevel="0" collapsed="false">
      <c r="C5" s="3" t="s">
        <v>3</v>
      </c>
    </row>
    <row r="6" customFormat="false" ht="15.75" hidden="false" customHeight="false" outlineLevel="0" collapsed="false">
      <c r="C6" s="2" t="s">
        <v>4</v>
      </c>
    </row>
    <row r="7" customFormat="false" ht="15.75" hidden="false" customHeight="false" outlineLevel="0" collapsed="false">
      <c r="C7" s="2" t="s">
        <v>5</v>
      </c>
    </row>
    <row r="8" customFormat="false" ht="16.5" hidden="false" customHeight="false" outlineLevel="0" collapsed="false">
      <c r="C8" s="3" t="s">
        <v>6</v>
      </c>
    </row>
    <row r="9" customFormat="false" ht="16.5" hidden="false" customHeight="false" outlineLevel="0" collapsed="false">
      <c r="C9" s="4"/>
      <c r="D9" s="5" t="s">
        <v>7</v>
      </c>
      <c r="E9" s="5" t="s">
        <v>8</v>
      </c>
      <c r="F9" s="6" t="s">
        <v>9</v>
      </c>
      <c r="G9" s="6" t="s">
        <v>9</v>
      </c>
    </row>
    <row r="10" customFormat="false" ht="15.75" hidden="false" customHeight="false" outlineLevel="0" collapsed="false">
      <c r="C10" s="7" t="s">
        <v>10</v>
      </c>
      <c r="D10" s="8"/>
      <c r="E10" s="9" t="n">
        <v>160</v>
      </c>
      <c r="F10" s="10"/>
      <c r="G10" s="10"/>
    </row>
    <row r="11" customFormat="false" ht="15.75" hidden="false" customHeight="false" outlineLevel="0" collapsed="false">
      <c r="C11" s="11" t="s">
        <v>11</v>
      </c>
      <c r="D11" s="12" t="n">
        <v>0.1</v>
      </c>
      <c r="E11" s="13" t="n">
        <f aca="false">E10*D11</f>
        <v>16</v>
      </c>
      <c r="F11" s="14"/>
      <c r="G11" s="14"/>
    </row>
    <row r="12" customFormat="false" ht="16.5" hidden="false" customHeight="false" outlineLevel="0" collapsed="false">
      <c r="C12" s="7" t="s">
        <v>12</v>
      </c>
      <c r="D12" s="8"/>
      <c r="E12" s="9" t="n">
        <f aca="false">E10-E11</f>
        <v>144</v>
      </c>
      <c r="F12" s="10"/>
      <c r="G12" s="10"/>
    </row>
    <row r="13" customFormat="false" ht="15.75" hidden="false" customHeight="false" outlineLevel="0" collapsed="false">
      <c r="C13" s="11" t="s">
        <v>13</v>
      </c>
      <c r="D13" s="12" t="n">
        <v>0.02</v>
      </c>
      <c r="E13" s="13" t="n">
        <f aca="false">E12*D13</f>
        <v>2.88</v>
      </c>
      <c r="F13" s="14"/>
      <c r="G13" s="14"/>
    </row>
    <row r="14" customFormat="false" ht="16.5" hidden="false" customHeight="false" outlineLevel="0" collapsed="false">
      <c r="C14" s="7" t="s">
        <v>14</v>
      </c>
      <c r="D14" s="8"/>
      <c r="E14" s="9" t="n">
        <f aca="false">E12-E13</f>
        <v>141.12</v>
      </c>
      <c r="F14" s="10"/>
      <c r="G14" s="10"/>
    </row>
    <row r="15" customFormat="false" ht="15.75" hidden="false" customHeight="false" outlineLevel="0" collapsed="false">
      <c r="C15" s="11" t="s">
        <v>15</v>
      </c>
      <c r="D15" s="15" t="n">
        <v>4.88</v>
      </c>
      <c r="E15" s="13" t="n">
        <f aca="false">D15</f>
        <v>4.88</v>
      </c>
      <c r="F15" s="14"/>
      <c r="G15" s="14"/>
    </row>
    <row r="16" customFormat="false" ht="16.5" hidden="false" customHeight="false" outlineLevel="0" collapsed="false">
      <c r="C16" s="7" t="s">
        <v>16</v>
      </c>
      <c r="D16" s="8"/>
      <c r="E16" s="9" t="n">
        <f aca="false">E15+E14</f>
        <v>146</v>
      </c>
      <c r="F16" s="10"/>
      <c r="G16" s="10"/>
    </row>
    <row r="17" customFormat="false" ht="15.75" hidden="false" customHeight="false" outlineLevel="0" collapsed="false">
      <c r="C17" s="11" t="s">
        <v>17</v>
      </c>
      <c r="D17" s="12" t="n">
        <v>0.3</v>
      </c>
      <c r="E17" s="13" t="n">
        <f aca="false">E16*D17</f>
        <v>43.8</v>
      </c>
      <c r="F17" s="14"/>
      <c r="G17" s="14"/>
    </row>
    <row r="18" customFormat="false" ht="16.5" hidden="false" customHeight="false" outlineLevel="0" collapsed="false">
      <c r="C18" s="7" t="s">
        <v>18</v>
      </c>
      <c r="D18" s="8"/>
      <c r="E18" s="9" t="n">
        <f aca="false">E16+E17</f>
        <v>189.8</v>
      </c>
      <c r="F18" s="10"/>
      <c r="G18" s="10"/>
    </row>
    <row r="19" customFormat="false" ht="15.75" hidden="false" customHeight="false" outlineLevel="0" collapsed="false">
      <c r="C19" s="11" t="s">
        <v>19</v>
      </c>
      <c r="D19" s="12"/>
      <c r="E19" s="16" t="n">
        <f aca="false">(E20-E18)/E18</f>
        <v>0.0503904109589041</v>
      </c>
      <c r="F19" s="12" t="s">
        <v>20</v>
      </c>
      <c r="G19" s="14"/>
    </row>
    <row r="20" customFormat="false" ht="16.5" hidden="false" customHeight="false" outlineLevel="0" collapsed="false">
      <c r="C20" s="7" t="s">
        <v>21</v>
      </c>
      <c r="D20" s="8"/>
      <c r="E20" s="9" t="n">
        <f aca="false">E22-E21</f>
        <v>199.3641</v>
      </c>
      <c r="F20" s="10"/>
      <c r="G20" s="10"/>
    </row>
    <row r="21" customFormat="false" ht="15.75" hidden="false" customHeight="false" outlineLevel="0" collapsed="false">
      <c r="C21" s="11" t="s">
        <v>22</v>
      </c>
      <c r="D21" s="12" t="n">
        <v>0.03</v>
      </c>
      <c r="E21" s="13" t="n">
        <f aca="false">E22*D21</f>
        <v>6.1659</v>
      </c>
      <c r="F21" s="14"/>
      <c r="G21" s="14"/>
    </row>
    <row r="22" customFormat="false" ht="16.5" hidden="false" customHeight="false" outlineLevel="0" collapsed="false">
      <c r="C22" s="7" t="s">
        <v>23</v>
      </c>
      <c r="D22" s="8"/>
      <c r="E22" s="9" t="n">
        <f aca="false">E24-E23</f>
        <v>205.53</v>
      </c>
      <c r="F22" s="10"/>
      <c r="G22" s="10"/>
    </row>
    <row r="23" customFormat="false" ht="15.75" hidden="false" customHeight="false" outlineLevel="0" collapsed="false">
      <c r="C23" s="11" t="s">
        <v>24</v>
      </c>
      <c r="D23" s="12" t="n">
        <v>0.07</v>
      </c>
      <c r="E23" s="13" t="n">
        <f aca="false">E24*D23</f>
        <v>15.47</v>
      </c>
      <c r="F23" s="14"/>
      <c r="G23" s="14"/>
    </row>
    <row r="24" customFormat="false" ht="16.5" hidden="false" customHeight="false" outlineLevel="0" collapsed="false">
      <c r="C24" s="7" t="s">
        <v>25</v>
      </c>
      <c r="D24" s="8"/>
      <c r="E24" s="9" t="n">
        <v>221</v>
      </c>
      <c r="F24" s="10"/>
      <c r="G24" s="10" t="n">
        <v>100</v>
      </c>
    </row>
    <row r="25" customFormat="false" ht="15.75" hidden="false" customHeight="false" outlineLevel="0" collapsed="false">
      <c r="C25" s="2"/>
    </row>
    <row r="26" customFormat="false" ht="15.75" hidden="false" customHeight="false" outlineLevel="0" collapsed="false">
      <c r="C26" s="2" t="s">
        <v>26</v>
      </c>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9062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9062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2022-07-03T16:06:28Z</dcterms:created>
  <dc:creator>Stefan</dc:creator>
  <dc:description/>
  <dc:language>de-DE</dc:language>
  <cp:lastModifiedBy/>
  <dcterms:modified xsi:type="dcterms:W3CDTF">2023-10-11T08:45:55Z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